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35" windowHeight="7320"/>
  </bookViews>
  <sheets>
    <sheet name="Расчет премии УИК " sheetId="7" r:id="rId1"/>
    <sheet name="Лист1" sheetId="8" r:id="rId2"/>
  </sheets>
  <definedNames>
    <definedName name="_xlnm.Print_Titles" localSheetId="0">'Расчет премии УИК '!$9:$10</definedName>
  </definedNames>
  <calcPr calcId="125725" fullCalcOnLoad="1"/>
</workbook>
</file>

<file path=xl/calcChain.xml><?xml version="1.0" encoding="utf-8"?>
<calcChain xmlns="http://schemas.openxmlformats.org/spreadsheetml/2006/main">
  <c r="G16" i="7"/>
  <c r="F16"/>
  <c r="H15"/>
  <c r="D15"/>
  <c r="I15"/>
  <c r="H16"/>
  <c r="D14"/>
  <c r="D13"/>
  <c r="K12"/>
  <c r="D12"/>
  <c r="A12"/>
  <c r="A13"/>
  <c r="A14"/>
  <c r="K11"/>
  <c r="K16"/>
  <c r="D11"/>
  <c r="I18"/>
  <c r="J15"/>
  <c r="J16"/>
  <c r="J18"/>
  <c r="K14"/>
  <c r="K13"/>
  <c r="D16"/>
  <c r="I16"/>
  <c r="I17"/>
</calcChain>
</file>

<file path=xl/sharedStrings.xml><?xml version="1.0" encoding="utf-8"?>
<sst xmlns="http://schemas.openxmlformats.org/spreadsheetml/2006/main" count="25" uniqueCount="25">
  <si>
    <t>И Т О Г О</t>
  </si>
  <si>
    <t>Р А С Ч Е Т</t>
  </si>
  <si>
    <t>Номер комиссии</t>
  </si>
  <si>
    <t>Блохина Ольга Викторовна</t>
  </si>
  <si>
    <t>процент</t>
  </si>
  <si>
    <t>Размер процента вознаграждения за активную работу, %</t>
  </si>
  <si>
    <t>сухое</t>
  </si>
  <si>
    <t>остаток на ТИК=</t>
  </si>
  <si>
    <t>Максимально возможная сумма к начислению премии (200%) (гр.3 * 200%)</t>
  </si>
  <si>
    <t>премия план (из расчетов ТИК)</t>
  </si>
  <si>
    <t>остаток печатной продукции             (из расчетов ТИК)</t>
  </si>
  <si>
    <t>всего остаток по поселению (гр.7 + гр.8)</t>
  </si>
  <si>
    <t>Отношение остатка к максимальной премии (гр.9 - гр.6)</t>
  </si>
  <si>
    <t>перераспределение поселению на премию с печатной продукции (гр.5 - гр.7)</t>
  </si>
  <si>
    <t>Начисленная сумма председателям ВСЕГО</t>
  </si>
  <si>
    <t>Фамилия, имя, отчество председателя УИК</t>
  </si>
  <si>
    <t>вознаграждения  (премии)  председателям участковых избирательных комиссий избирательных участков №№571-574 по итогам работы по подготовке и проведению   досрочных выборов депутатов совета депутатов муниципального образования Шлиссельбургское городское поселение   Кировского муниципального района Ленинградской области пятого созыва 15.12.2019 года</t>
  </si>
  <si>
    <t>Мезрина Марина Михарисовна</t>
  </si>
  <si>
    <t>Терешенкова Лидия Васильевна</t>
  </si>
  <si>
    <t xml:space="preserve"> Радион Вера Борисовна</t>
  </si>
  <si>
    <t xml:space="preserve">Приложение      </t>
  </si>
  <si>
    <t xml:space="preserve">к постановлению </t>
  </si>
  <si>
    <t>территориальной избирательной комиссии</t>
  </si>
  <si>
    <t>Кировского муниципального района</t>
  </si>
  <si>
    <t>(с полномочиями ИКМО) от 20.12.21019 №149/4</t>
  </si>
</sst>
</file>

<file path=xl/styles.xml><?xml version="1.0" encoding="utf-8"?>
<styleSheet xmlns="http://schemas.openxmlformats.org/spreadsheetml/2006/main">
  <numFmts count="2">
    <numFmt numFmtId="196" formatCode="#,##0.00000"/>
    <numFmt numFmtId="200" formatCode="#,##0.0"/>
  </numFmts>
  <fonts count="9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4" fontId="1" fillId="0" borderId="0" xfId="0" applyNumberFormat="1" applyFont="1"/>
    <xf numFmtId="4" fontId="5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5" fillId="0" borderId="0" xfId="0" applyNumberFormat="1" applyFont="1"/>
    <xf numFmtId="0" fontId="7" fillId="0" borderId="0" xfId="0" applyFont="1"/>
    <xf numFmtId="9" fontId="1" fillId="0" borderId="1" xfId="0" applyNumberFormat="1" applyFont="1" applyBorder="1"/>
    <xf numFmtId="4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distributed"/>
    </xf>
    <xf numFmtId="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9" fontId="1" fillId="2" borderId="0" xfId="0" applyNumberFormat="1" applyFont="1" applyFill="1" applyBorder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4" fontId="2" fillId="0" borderId="1" xfId="0" applyNumberFormat="1" applyFont="1" applyBorder="1"/>
    <xf numFmtId="4" fontId="1" fillId="2" borderId="0" xfId="0" applyNumberFormat="1" applyFont="1" applyFill="1" applyAlignment="1">
      <alignment wrapText="1"/>
    </xf>
    <xf numFmtId="0" fontId="1" fillId="0" borderId="2" xfId="0" applyFont="1" applyBorder="1"/>
    <xf numFmtId="0" fontId="6" fillId="0" borderId="3" xfId="0" applyFont="1" applyBorder="1" applyAlignment="1">
      <alignment horizontal="right"/>
    </xf>
    <xf numFmtId="4" fontId="6" fillId="0" borderId="4" xfId="0" applyNumberFormat="1" applyFont="1" applyBorder="1"/>
    <xf numFmtId="4" fontId="6" fillId="2" borderId="1" xfId="0" applyNumberFormat="1" applyFont="1" applyFill="1" applyBorder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3" fillId="2" borderId="5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/>
    <xf numFmtId="200" fontId="1" fillId="0" borderId="1" xfId="0" applyNumberFormat="1" applyFont="1" applyBorder="1" applyAlignment="1">
      <alignment horizontal="center"/>
    </xf>
    <xf numFmtId="196" fontId="1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66"/>
  <sheetViews>
    <sheetView tabSelected="1" zoomScale="75" zoomScaleNormal="75" workbookViewId="0">
      <selection activeCell="B1" sqref="B1:C5"/>
    </sheetView>
  </sheetViews>
  <sheetFormatPr defaultRowHeight="12.75"/>
  <cols>
    <col min="1" max="1" width="12.42578125" customWidth="1"/>
    <col min="2" max="2" width="49.85546875" customWidth="1"/>
    <col min="3" max="3" width="18.7109375" customWidth="1"/>
    <col min="4" max="4" width="17.28515625" style="14" hidden="1" customWidth="1"/>
    <col min="5" max="5" width="15.85546875" hidden="1" customWidth="1"/>
    <col min="6" max="6" width="15.140625" style="31" hidden="1" customWidth="1"/>
    <col min="7" max="7" width="17" hidden="1" customWidth="1"/>
    <col min="8" max="8" width="16.28515625" hidden="1" customWidth="1"/>
    <col min="9" max="9" width="14.85546875" hidden="1" customWidth="1"/>
    <col min="10" max="10" width="15.7109375" style="25" hidden="1" customWidth="1"/>
    <col min="11" max="11" width="20.28515625" style="45" hidden="1" customWidth="1"/>
    <col min="12" max="12" width="0" hidden="1" customWidth="1"/>
    <col min="13" max="16" width="9.140625" hidden="1" customWidth="1"/>
  </cols>
  <sheetData>
    <row r="1" spans="1:20" ht="18.75">
      <c r="B1" s="63" t="s">
        <v>20</v>
      </c>
      <c r="C1" s="63"/>
      <c r="D1" s="55"/>
      <c r="E1" s="56"/>
      <c r="F1" s="57"/>
      <c r="G1" s="56"/>
      <c r="H1" s="56"/>
      <c r="I1" s="56"/>
      <c r="J1" s="58"/>
      <c r="K1" s="59"/>
      <c r="L1" s="56"/>
      <c r="M1" s="60"/>
      <c r="N1" s="60"/>
      <c r="O1" s="60"/>
      <c r="P1" s="60"/>
      <c r="Q1" s="60"/>
    </row>
    <row r="2" spans="1:20" ht="18.75">
      <c r="B2" s="63" t="s">
        <v>21</v>
      </c>
      <c r="C2" s="63"/>
      <c r="D2" s="55"/>
      <c r="E2" s="56"/>
      <c r="F2" s="57"/>
      <c r="G2" s="56"/>
      <c r="H2" s="56"/>
      <c r="I2" s="56"/>
      <c r="J2" s="58"/>
      <c r="K2" s="59"/>
      <c r="L2" s="56"/>
      <c r="M2" s="60"/>
      <c r="N2" s="60"/>
      <c r="O2" s="60"/>
      <c r="P2" s="60"/>
      <c r="Q2" s="60"/>
    </row>
    <row r="3" spans="1:20" ht="18.75">
      <c r="B3" s="63" t="s">
        <v>22</v>
      </c>
      <c r="C3" s="63"/>
      <c r="D3" s="55"/>
      <c r="E3" s="56"/>
      <c r="F3" s="57"/>
      <c r="G3" s="56"/>
      <c r="H3" s="56"/>
      <c r="I3" s="56"/>
      <c r="J3" s="58"/>
      <c r="K3" s="59"/>
      <c r="L3" s="56"/>
      <c r="M3" s="60"/>
      <c r="N3" s="60"/>
      <c r="O3" s="60"/>
      <c r="P3" s="60"/>
      <c r="Q3" s="60"/>
    </row>
    <row r="4" spans="1:20" ht="18.75">
      <c r="B4" s="63" t="s">
        <v>23</v>
      </c>
      <c r="C4" s="63"/>
      <c r="D4" s="55"/>
      <c r="E4" s="56"/>
      <c r="F4" s="57"/>
      <c r="G4" s="56"/>
      <c r="H4" s="56"/>
      <c r="I4" s="56"/>
      <c r="J4" s="58"/>
      <c r="K4" s="59"/>
      <c r="L4" s="56"/>
      <c r="M4" s="60"/>
      <c r="N4" s="60"/>
      <c r="O4" s="60"/>
      <c r="P4" s="60"/>
      <c r="Q4" s="60"/>
    </row>
    <row r="5" spans="1:20" ht="18.75">
      <c r="B5" s="63" t="s">
        <v>24</v>
      </c>
      <c r="C5" s="6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3"/>
      <c r="S5" s="53"/>
      <c r="T5" s="53"/>
    </row>
    <row r="6" spans="1:20" ht="35.25" customHeight="1">
      <c r="A6" s="61" t="s">
        <v>1</v>
      </c>
      <c r="B6" s="61"/>
      <c r="C6" s="61"/>
      <c r="D6" s="10"/>
      <c r="E6" s="1"/>
      <c r="F6" s="7"/>
      <c r="G6" s="1"/>
      <c r="H6" s="1"/>
      <c r="I6" s="1"/>
      <c r="J6" s="24"/>
      <c r="K6" s="44"/>
      <c r="L6" s="1"/>
    </row>
    <row r="7" spans="1:20" ht="114" customHeight="1">
      <c r="A7" s="62" t="s">
        <v>16</v>
      </c>
      <c r="B7" s="62"/>
      <c r="C7" s="62"/>
      <c r="D7" s="10"/>
      <c r="E7" s="1"/>
      <c r="F7" s="7"/>
      <c r="G7" s="1"/>
      <c r="H7" s="1"/>
      <c r="I7" s="1"/>
      <c r="J7" s="24"/>
      <c r="K7" s="44"/>
      <c r="L7" s="1"/>
    </row>
    <row r="8" spans="1:20" ht="39" customHeight="1">
      <c r="B8" s="1"/>
      <c r="C8" s="1"/>
      <c r="D8" s="10"/>
      <c r="E8" s="1"/>
      <c r="F8" s="7"/>
      <c r="G8" s="1"/>
      <c r="H8" s="1"/>
      <c r="I8" s="1"/>
      <c r="J8" s="24"/>
      <c r="K8" s="44"/>
      <c r="L8" s="1"/>
    </row>
    <row r="9" spans="1:20" s="30" customFormat="1" ht="115.15" customHeight="1">
      <c r="A9" s="26" t="s">
        <v>2</v>
      </c>
      <c r="B9" s="26" t="s">
        <v>15</v>
      </c>
      <c r="C9" s="26" t="s">
        <v>5</v>
      </c>
      <c r="D9" s="27" t="s">
        <v>8</v>
      </c>
      <c r="E9" s="28" t="s">
        <v>4</v>
      </c>
      <c r="F9" s="41" t="s">
        <v>9</v>
      </c>
      <c r="G9" s="42" t="s">
        <v>10</v>
      </c>
      <c r="H9" s="42" t="s">
        <v>11</v>
      </c>
      <c r="I9" s="43" t="s">
        <v>12</v>
      </c>
      <c r="J9" s="46" t="s">
        <v>13</v>
      </c>
      <c r="K9" s="41" t="s">
        <v>14</v>
      </c>
      <c r="L9" s="29"/>
    </row>
    <row r="10" spans="1:20" ht="19.5" thickBot="1">
      <c r="A10" s="3">
        <v>1</v>
      </c>
      <c r="B10" s="3">
        <v>2</v>
      </c>
      <c r="C10" s="3">
        <v>4</v>
      </c>
      <c r="D10" s="11">
        <v>6</v>
      </c>
      <c r="E10" s="2"/>
      <c r="F10" s="9">
        <v>7</v>
      </c>
      <c r="G10" s="9">
        <v>8</v>
      </c>
      <c r="H10" s="9">
        <v>9</v>
      </c>
      <c r="I10" s="9">
        <v>10</v>
      </c>
      <c r="J10" s="47">
        <v>11</v>
      </c>
      <c r="K10" s="48"/>
      <c r="L10" s="1"/>
    </row>
    <row r="11" spans="1:20" ht="36.950000000000003" customHeight="1" thickBot="1">
      <c r="A11" s="3">
        <v>571</v>
      </c>
      <c r="B11" s="49" t="s">
        <v>17</v>
      </c>
      <c r="C11" s="52">
        <v>38.580240000000003</v>
      </c>
      <c r="D11" s="8" t="e">
        <f>#REF!*E11</f>
        <v>#REF!</v>
      </c>
      <c r="E11" s="15">
        <v>2</v>
      </c>
      <c r="F11" s="7"/>
      <c r="G11" s="1"/>
      <c r="H11" s="1"/>
      <c r="I11" s="1"/>
      <c r="J11" s="24"/>
      <c r="K11" s="48" t="e">
        <f>#REF!+#REF!</f>
        <v>#REF!</v>
      </c>
      <c r="L11" s="1"/>
    </row>
    <row r="12" spans="1:20" ht="36.950000000000003" customHeight="1">
      <c r="A12" s="3">
        <f>A11+1</f>
        <v>572</v>
      </c>
      <c r="B12" s="50" t="s">
        <v>18</v>
      </c>
      <c r="C12" s="51">
        <v>62.5</v>
      </c>
      <c r="D12" s="8" t="e">
        <f>#REF!*E12</f>
        <v>#REF!</v>
      </c>
      <c r="E12" s="15">
        <v>2</v>
      </c>
      <c r="F12" s="7"/>
      <c r="G12" s="1"/>
      <c r="H12" s="1"/>
      <c r="I12" s="1"/>
      <c r="J12" s="24"/>
      <c r="K12" s="48" t="e">
        <f>#REF!+#REF!</f>
        <v>#REF!</v>
      </c>
      <c r="L12" s="1"/>
    </row>
    <row r="13" spans="1:20" ht="19.5" thickBot="1">
      <c r="A13" s="3">
        <f>A12+1</f>
        <v>573</v>
      </c>
      <c r="B13" s="1" t="s">
        <v>3</v>
      </c>
      <c r="C13" s="52">
        <v>80.426349999999999</v>
      </c>
      <c r="D13" s="8" t="e">
        <f>#REF!*E13</f>
        <v>#REF!</v>
      </c>
      <c r="E13" s="15">
        <v>2</v>
      </c>
      <c r="F13" s="7"/>
      <c r="G13" s="1"/>
      <c r="H13" s="1"/>
      <c r="I13" s="1"/>
      <c r="J13" s="24"/>
      <c r="K13" s="48" t="e">
        <f>#REF!+#REF!</f>
        <v>#REF!</v>
      </c>
      <c r="L13" s="1"/>
    </row>
    <row r="14" spans="1:20" ht="19.5" thickBot="1">
      <c r="A14" s="3">
        <f>A13+1</f>
        <v>574</v>
      </c>
      <c r="B14" s="49" t="s">
        <v>19</v>
      </c>
      <c r="C14" s="52">
        <v>80.426349999999999</v>
      </c>
      <c r="D14" s="8" t="e">
        <f>#REF!*E14</f>
        <v>#REF!</v>
      </c>
      <c r="E14" s="15">
        <v>2</v>
      </c>
      <c r="F14" s="7"/>
      <c r="G14" s="1"/>
      <c r="H14" s="1"/>
      <c r="I14" s="1"/>
      <c r="J14" s="24"/>
      <c r="K14" s="48" t="e">
        <f>#REF!+#REF!</f>
        <v>#REF!</v>
      </c>
      <c r="L14" s="1"/>
    </row>
    <row r="15" spans="1:20" s="22" customFormat="1" ht="18.75" hidden="1">
      <c r="A15" s="19"/>
      <c r="B15" s="17" t="s">
        <v>6</v>
      </c>
      <c r="C15" s="20"/>
      <c r="D15" s="16" t="e">
        <f>SUM(#REF!)</f>
        <v>#REF!</v>
      </c>
      <c r="E15" s="23"/>
      <c r="F15" s="32">
        <v>15400</v>
      </c>
      <c r="G15" s="32">
        <v>11520</v>
      </c>
      <c r="H15" s="33">
        <f>F15+G15</f>
        <v>26920</v>
      </c>
      <c r="I15" s="40" t="e">
        <f>H15-D15</f>
        <v>#REF!</v>
      </c>
      <c r="J15" s="34" t="e">
        <f>#REF!-F15</f>
        <v>#REF!</v>
      </c>
      <c r="K15" s="36"/>
      <c r="L15" s="21"/>
    </row>
    <row r="16" spans="1:20" ht="39" customHeight="1">
      <c r="A16" s="6"/>
      <c r="B16" s="5" t="s">
        <v>0</v>
      </c>
      <c r="C16" s="4"/>
      <c r="D16" s="12" t="e">
        <f>SUM(D11:D15)</f>
        <v>#REF!</v>
      </c>
      <c r="E16" s="1"/>
      <c r="F16" s="35" t="e">
        <f>#REF!+#REF!+#REF!+#REF!+#REF!+#REF!+#REF!+#REF!+F15</f>
        <v>#REF!</v>
      </c>
      <c r="G16" s="35" t="e">
        <f>#REF!+#REF!+#REF!+#REF!+#REF!+#REF!+#REF!+#REF!+G15</f>
        <v>#REF!</v>
      </c>
      <c r="H16" s="35" t="e">
        <f>#REF!+#REF!+#REF!+#REF!+#REF!+#REF!+#REF!+#REF!+H15</f>
        <v>#REF!</v>
      </c>
      <c r="I16" s="35" t="e">
        <f>#REF!+#REF!+#REF!+#REF!+#REF!+#REF!+#REF!+#REF!+I15</f>
        <v>#REF!</v>
      </c>
      <c r="J16" s="33" t="e">
        <f>#REF!+#REF!+#REF!+#REF!+#REF!+#REF!+#REF!+#REF!+J15</f>
        <v>#REF!</v>
      </c>
      <c r="K16" s="44" t="e">
        <f>SUM(K11:K14)</f>
        <v>#REF!</v>
      </c>
      <c r="L16" s="1"/>
    </row>
    <row r="17" spans="2:12" ht="18.75">
      <c r="B17" s="1"/>
      <c r="C17" s="1"/>
      <c r="D17" s="10"/>
      <c r="E17" s="1"/>
      <c r="F17" s="18"/>
      <c r="G17" s="1"/>
      <c r="H17" s="1"/>
      <c r="I17" s="1" t="e">
        <f>SUM(I11:I16)</f>
        <v>#REF!</v>
      </c>
      <c r="J17" s="24"/>
      <c r="K17" s="44"/>
      <c r="L17" s="1"/>
    </row>
    <row r="18" spans="2:12" ht="19.5" hidden="1" thickBot="1">
      <c r="B18" s="1"/>
      <c r="C18" s="1"/>
      <c r="D18" s="10"/>
      <c r="E18" s="1"/>
      <c r="F18" s="7"/>
      <c r="G18" s="37"/>
      <c r="H18" s="38" t="s">
        <v>7</v>
      </c>
      <c r="I18" s="39" t="e">
        <f>#REF!+#REF!+#REF!+#REF!</f>
        <v>#REF!</v>
      </c>
      <c r="J18" s="36" t="e">
        <f>G16-J16</f>
        <v>#REF!</v>
      </c>
      <c r="K18" s="44"/>
      <c r="L18" s="1"/>
    </row>
    <row r="19" spans="2:12" ht="18.75">
      <c r="B19" s="1"/>
      <c r="C19" s="1"/>
      <c r="D19" s="13"/>
      <c r="E19" s="1"/>
      <c r="F19" s="7"/>
      <c r="G19" s="1"/>
      <c r="H19" s="1"/>
      <c r="I19" s="1"/>
      <c r="J19" s="24"/>
      <c r="K19" s="44"/>
      <c r="L19" s="1"/>
    </row>
    <row r="20" spans="2:12" ht="18.75">
      <c r="B20" s="1"/>
      <c r="C20" s="1"/>
      <c r="D20" s="10"/>
      <c r="E20" s="1"/>
      <c r="F20" s="7"/>
      <c r="G20" s="1"/>
      <c r="H20" s="1"/>
      <c r="I20" s="1"/>
      <c r="J20" s="24"/>
      <c r="K20" s="44"/>
      <c r="L20" s="1"/>
    </row>
    <row r="21" spans="2:12" ht="18.75">
      <c r="B21" s="1"/>
      <c r="C21" s="1"/>
      <c r="D21" s="10"/>
      <c r="E21" s="1"/>
      <c r="F21" s="7"/>
      <c r="G21" s="1"/>
      <c r="H21" s="1"/>
      <c r="I21" s="1"/>
      <c r="J21" s="24"/>
      <c r="K21" s="44"/>
      <c r="L21" s="1"/>
    </row>
    <row r="22" spans="2:12" ht="18.75">
      <c r="B22" s="1"/>
      <c r="C22" s="1"/>
      <c r="D22" s="10"/>
      <c r="E22" s="1"/>
      <c r="F22" s="7"/>
      <c r="G22" s="1"/>
      <c r="H22" s="1"/>
      <c r="I22" s="1"/>
      <c r="J22" s="24"/>
      <c r="K22" s="44"/>
      <c r="L22" s="1"/>
    </row>
    <row r="23" spans="2:12" ht="18.75">
      <c r="B23" s="1"/>
      <c r="C23" s="1"/>
      <c r="D23" s="10"/>
      <c r="E23" s="1"/>
      <c r="F23" s="7"/>
      <c r="G23" s="1"/>
      <c r="H23" s="1"/>
      <c r="I23" s="1"/>
      <c r="J23" s="24"/>
      <c r="K23" s="44"/>
      <c r="L23" s="1"/>
    </row>
    <row r="24" spans="2:12" ht="18.75">
      <c r="B24" s="1"/>
      <c r="C24" s="1"/>
      <c r="D24" s="10"/>
      <c r="E24" s="1"/>
      <c r="F24" s="7"/>
      <c r="G24" s="1"/>
      <c r="H24" s="1"/>
      <c r="I24" s="1"/>
      <c r="J24" s="24"/>
      <c r="K24" s="44"/>
      <c r="L24" s="1"/>
    </row>
    <row r="25" spans="2:12" ht="18.75">
      <c r="B25" s="1"/>
      <c r="C25" s="1"/>
      <c r="D25" s="10"/>
      <c r="E25" s="1"/>
      <c r="F25" s="7"/>
      <c r="G25" s="1"/>
      <c r="H25" s="1"/>
      <c r="I25" s="1"/>
      <c r="J25" s="24"/>
      <c r="K25" s="44"/>
      <c r="L25" s="1"/>
    </row>
    <row r="26" spans="2:12" ht="18.75">
      <c r="B26" s="1"/>
      <c r="C26" s="1"/>
      <c r="D26" s="10"/>
      <c r="E26" s="1"/>
      <c r="F26" s="7"/>
      <c r="G26" s="1"/>
      <c r="H26" s="1"/>
      <c r="I26" s="1"/>
      <c r="J26" s="24"/>
      <c r="K26" s="44"/>
      <c r="L26" s="1"/>
    </row>
    <row r="27" spans="2:12" ht="18.75">
      <c r="B27" s="1"/>
      <c r="C27" s="1"/>
      <c r="D27" s="10"/>
      <c r="E27" s="1"/>
      <c r="F27" s="7"/>
      <c r="G27" s="1"/>
      <c r="H27" s="1"/>
      <c r="I27" s="1"/>
      <c r="J27" s="24"/>
      <c r="K27" s="44"/>
      <c r="L27" s="1"/>
    </row>
    <row r="28" spans="2:12" ht="18.75">
      <c r="B28" s="1"/>
      <c r="C28" s="1"/>
      <c r="D28" s="10"/>
      <c r="E28" s="1"/>
      <c r="F28" s="7"/>
      <c r="G28" s="1"/>
      <c r="H28" s="1"/>
      <c r="I28" s="1"/>
      <c r="J28" s="24"/>
      <c r="K28" s="44"/>
      <c r="L28" s="1"/>
    </row>
    <row r="29" spans="2:12" ht="18.75">
      <c r="B29" s="1"/>
      <c r="C29" s="1"/>
      <c r="D29" s="10"/>
      <c r="E29" s="1"/>
      <c r="F29" s="7"/>
      <c r="G29" s="1"/>
      <c r="H29" s="1"/>
      <c r="I29" s="1"/>
      <c r="J29" s="24"/>
      <c r="K29" s="44"/>
      <c r="L29" s="1"/>
    </row>
    <row r="30" spans="2:12" ht="18.75">
      <c r="B30" s="1"/>
      <c r="C30" s="1"/>
      <c r="D30" s="10"/>
      <c r="E30" s="1"/>
      <c r="F30" s="7"/>
      <c r="G30" s="1"/>
      <c r="H30" s="1"/>
      <c r="I30" s="1"/>
      <c r="J30" s="24"/>
      <c r="K30" s="44"/>
      <c r="L30" s="1"/>
    </row>
    <row r="31" spans="2:12" ht="18.75">
      <c r="B31" s="1"/>
      <c r="C31" s="1"/>
      <c r="D31" s="10"/>
      <c r="E31" s="1"/>
      <c r="F31" s="7"/>
      <c r="G31" s="1"/>
      <c r="H31" s="1"/>
      <c r="I31" s="1"/>
      <c r="J31" s="24"/>
      <c r="K31" s="44"/>
      <c r="L31" s="1"/>
    </row>
    <row r="32" spans="2:12" ht="18.75">
      <c r="B32" s="1"/>
      <c r="C32" s="1"/>
      <c r="D32" s="10"/>
      <c r="E32" s="1"/>
      <c r="F32" s="7"/>
      <c r="G32" s="1"/>
      <c r="H32" s="1"/>
      <c r="I32" s="1"/>
      <c r="J32" s="24"/>
      <c r="K32" s="44"/>
      <c r="L32" s="1"/>
    </row>
    <row r="33" spans="2:12" ht="18.75">
      <c r="B33" s="1"/>
      <c r="C33" s="1"/>
      <c r="D33" s="10"/>
      <c r="E33" s="1"/>
      <c r="F33" s="7"/>
      <c r="G33" s="1"/>
      <c r="H33" s="1"/>
      <c r="I33" s="1"/>
      <c r="J33" s="24"/>
      <c r="K33" s="44"/>
      <c r="L33" s="1"/>
    </row>
    <row r="34" spans="2:12" ht="18.75">
      <c r="B34" s="1"/>
      <c r="C34" s="1"/>
      <c r="D34" s="10"/>
      <c r="E34" s="1"/>
      <c r="F34" s="7"/>
      <c r="G34" s="1"/>
      <c r="H34" s="1"/>
      <c r="I34" s="1"/>
      <c r="J34" s="24"/>
      <c r="K34" s="44"/>
      <c r="L34" s="1"/>
    </row>
    <row r="35" spans="2:12" ht="18.75">
      <c r="B35" s="1"/>
      <c r="C35" s="1"/>
      <c r="D35" s="10"/>
      <c r="E35" s="1"/>
      <c r="F35" s="7"/>
      <c r="G35" s="1"/>
      <c r="H35" s="1"/>
      <c r="I35" s="1"/>
      <c r="J35" s="24"/>
      <c r="K35" s="44"/>
      <c r="L35" s="1"/>
    </row>
    <row r="36" spans="2:12" ht="18.75">
      <c r="B36" s="1"/>
      <c r="C36" s="1"/>
      <c r="D36" s="10"/>
      <c r="E36" s="1"/>
      <c r="F36" s="7"/>
      <c r="G36" s="1"/>
      <c r="H36" s="1"/>
      <c r="I36" s="1"/>
      <c r="J36" s="24"/>
      <c r="K36" s="44"/>
      <c r="L36" s="1"/>
    </row>
    <row r="37" spans="2:12" ht="18.75">
      <c r="B37" s="1"/>
      <c r="C37" s="1"/>
      <c r="D37" s="10"/>
      <c r="E37" s="1"/>
      <c r="F37" s="7"/>
      <c r="G37" s="1"/>
      <c r="H37" s="1"/>
      <c r="I37" s="1"/>
      <c r="J37" s="24"/>
      <c r="K37" s="44"/>
      <c r="L37" s="1"/>
    </row>
    <row r="38" spans="2:12" ht="18.75">
      <c r="B38" s="1"/>
      <c r="C38" s="1"/>
      <c r="D38" s="10"/>
      <c r="E38" s="1"/>
      <c r="F38" s="7"/>
      <c r="G38" s="1"/>
      <c r="H38" s="1"/>
      <c r="I38" s="1"/>
      <c r="J38" s="24"/>
      <c r="K38" s="44"/>
      <c r="L38" s="1"/>
    </row>
    <row r="39" spans="2:12" ht="18.75">
      <c r="B39" s="1"/>
      <c r="C39" s="1"/>
      <c r="D39" s="10"/>
      <c r="E39" s="1"/>
      <c r="F39" s="7"/>
      <c r="G39" s="1"/>
      <c r="H39" s="1"/>
      <c r="I39" s="1"/>
      <c r="J39" s="24"/>
      <c r="K39" s="44"/>
      <c r="L39" s="1"/>
    </row>
    <row r="40" spans="2:12" ht="18.75">
      <c r="B40" s="1"/>
      <c r="C40" s="1"/>
      <c r="D40" s="10"/>
      <c r="E40" s="1"/>
      <c r="F40" s="7"/>
      <c r="G40" s="1"/>
      <c r="H40" s="1"/>
      <c r="I40" s="1"/>
      <c r="J40" s="24"/>
      <c r="K40" s="44"/>
      <c r="L40" s="1"/>
    </row>
    <row r="41" spans="2:12" ht="18.75">
      <c r="B41" s="1"/>
      <c r="C41" s="1"/>
      <c r="D41" s="10"/>
      <c r="E41" s="1"/>
      <c r="F41" s="7"/>
      <c r="G41" s="1"/>
      <c r="H41" s="1"/>
      <c r="I41" s="1"/>
      <c r="J41" s="24"/>
      <c r="K41" s="44"/>
      <c r="L41" s="1"/>
    </row>
    <row r="42" spans="2:12" ht="18.75">
      <c r="B42" s="1"/>
      <c r="C42" s="1"/>
      <c r="D42" s="10"/>
      <c r="E42" s="1"/>
      <c r="F42" s="7"/>
      <c r="G42" s="1"/>
      <c r="H42" s="1"/>
      <c r="I42" s="1"/>
      <c r="J42" s="24"/>
      <c r="K42" s="44"/>
      <c r="L42" s="1"/>
    </row>
    <row r="43" spans="2:12" ht="18.75">
      <c r="B43" s="1"/>
      <c r="C43" s="1"/>
      <c r="D43" s="10"/>
      <c r="E43" s="1"/>
      <c r="F43" s="7"/>
      <c r="G43" s="1"/>
      <c r="H43" s="1"/>
      <c r="I43" s="1"/>
      <c r="J43" s="24"/>
      <c r="K43" s="44"/>
      <c r="L43" s="1"/>
    </row>
    <row r="44" spans="2:12" ht="18.75">
      <c r="B44" s="1"/>
      <c r="C44" s="1"/>
      <c r="D44" s="10"/>
      <c r="E44" s="1"/>
      <c r="F44" s="7"/>
      <c r="G44" s="1"/>
      <c r="H44" s="1"/>
      <c r="I44" s="1"/>
      <c r="J44" s="24"/>
      <c r="K44" s="44"/>
      <c r="L44" s="1"/>
    </row>
    <row r="45" spans="2:12" ht="18.75">
      <c r="B45" s="1"/>
      <c r="C45" s="1"/>
      <c r="D45" s="10"/>
      <c r="E45" s="1"/>
      <c r="F45" s="7"/>
      <c r="G45" s="1"/>
      <c r="H45" s="1"/>
      <c r="I45" s="1"/>
      <c r="J45" s="24"/>
      <c r="K45" s="44"/>
      <c r="L45" s="1"/>
    </row>
    <row r="46" spans="2:12" ht="18.75">
      <c r="B46" s="1"/>
      <c r="C46" s="1"/>
      <c r="D46" s="10"/>
      <c r="E46" s="1"/>
      <c r="F46" s="7"/>
      <c r="G46" s="1"/>
      <c r="H46" s="1"/>
      <c r="I46" s="1"/>
      <c r="J46" s="24"/>
      <c r="K46" s="44"/>
      <c r="L46" s="1"/>
    </row>
    <row r="47" spans="2:12" ht="18.75">
      <c r="B47" s="1"/>
      <c r="C47" s="1"/>
      <c r="D47" s="10"/>
      <c r="E47" s="1"/>
      <c r="F47" s="7"/>
      <c r="G47" s="1"/>
      <c r="H47" s="1"/>
      <c r="I47" s="1"/>
      <c r="J47" s="24"/>
      <c r="K47" s="44"/>
      <c r="L47" s="1"/>
    </row>
    <row r="48" spans="2:12" ht="18.75">
      <c r="B48" s="1"/>
      <c r="C48" s="1"/>
      <c r="D48" s="10"/>
      <c r="E48" s="1"/>
      <c r="F48" s="7"/>
      <c r="G48" s="1"/>
      <c r="H48" s="1"/>
      <c r="I48" s="1"/>
      <c r="J48" s="24"/>
      <c r="K48" s="44"/>
      <c r="L48" s="1"/>
    </row>
    <row r="49" spans="2:12" ht="18.75">
      <c r="B49" s="1"/>
      <c r="C49" s="1"/>
      <c r="D49" s="10"/>
      <c r="E49" s="1"/>
      <c r="F49" s="7"/>
      <c r="G49" s="1"/>
      <c r="H49" s="1"/>
      <c r="I49" s="1"/>
      <c r="J49" s="24"/>
      <c r="K49" s="44"/>
      <c r="L49" s="1"/>
    </row>
    <row r="50" spans="2:12" ht="18.75">
      <c r="B50" s="1"/>
      <c r="C50" s="1"/>
      <c r="D50" s="10"/>
      <c r="E50" s="1"/>
      <c r="F50" s="7"/>
      <c r="G50" s="1"/>
      <c r="H50" s="1"/>
      <c r="I50" s="1"/>
      <c r="J50" s="24"/>
      <c r="K50" s="44"/>
      <c r="L50" s="1"/>
    </row>
    <row r="51" spans="2:12" ht="18.75">
      <c r="B51" s="1"/>
      <c r="C51" s="1"/>
      <c r="D51" s="10"/>
      <c r="E51" s="1"/>
      <c r="F51" s="7"/>
      <c r="G51" s="1"/>
      <c r="H51" s="1"/>
      <c r="I51" s="1"/>
      <c r="J51" s="24"/>
      <c r="K51" s="44"/>
      <c r="L51" s="1"/>
    </row>
    <row r="52" spans="2:12" ht="18.75">
      <c r="B52" s="1"/>
      <c r="C52" s="1"/>
      <c r="D52" s="10"/>
      <c r="E52" s="1"/>
      <c r="F52" s="7"/>
      <c r="G52" s="1"/>
      <c r="H52" s="1"/>
      <c r="I52" s="1"/>
      <c r="J52" s="24"/>
      <c r="K52" s="44"/>
      <c r="L52" s="1"/>
    </row>
    <row r="53" spans="2:12" ht="18.75">
      <c r="B53" s="1"/>
      <c r="C53" s="1"/>
      <c r="D53" s="10"/>
      <c r="E53" s="1"/>
      <c r="F53" s="7"/>
      <c r="G53" s="1"/>
      <c r="H53" s="1"/>
      <c r="I53" s="1"/>
      <c r="J53" s="24"/>
      <c r="K53" s="44"/>
      <c r="L53" s="1"/>
    </row>
    <row r="54" spans="2:12" ht="18.75">
      <c r="B54" s="1"/>
      <c r="C54" s="1"/>
      <c r="D54" s="10"/>
      <c r="E54" s="1"/>
      <c r="F54" s="7"/>
      <c r="G54" s="1"/>
      <c r="H54" s="1"/>
      <c r="I54" s="1"/>
      <c r="J54" s="24"/>
      <c r="K54" s="44"/>
      <c r="L54" s="1"/>
    </row>
    <row r="55" spans="2:12" ht="18.75">
      <c r="B55" s="1"/>
      <c r="C55" s="1"/>
      <c r="D55" s="10"/>
      <c r="E55" s="1"/>
      <c r="F55" s="7"/>
      <c r="G55" s="1"/>
      <c r="H55" s="1"/>
      <c r="I55" s="1"/>
      <c r="J55" s="24"/>
      <c r="K55" s="44"/>
      <c r="L55" s="1"/>
    </row>
    <row r="56" spans="2:12" ht="18.75">
      <c r="B56" s="1"/>
      <c r="C56" s="1"/>
      <c r="D56" s="10"/>
      <c r="E56" s="1"/>
      <c r="F56" s="7"/>
      <c r="G56" s="1"/>
      <c r="H56" s="1"/>
      <c r="I56" s="1"/>
      <c r="J56" s="24"/>
      <c r="K56" s="44"/>
      <c r="L56" s="1"/>
    </row>
    <row r="57" spans="2:12" ht="18.75">
      <c r="B57" s="1"/>
      <c r="C57" s="1"/>
      <c r="D57" s="10"/>
      <c r="E57" s="1"/>
      <c r="F57" s="7"/>
      <c r="G57" s="1"/>
      <c r="H57" s="1"/>
      <c r="I57" s="1"/>
      <c r="J57" s="24"/>
      <c r="K57" s="44"/>
      <c r="L57" s="1"/>
    </row>
    <row r="58" spans="2:12" ht="18.75">
      <c r="B58" s="1"/>
      <c r="C58" s="1"/>
      <c r="D58" s="10"/>
      <c r="E58" s="1"/>
      <c r="F58" s="7"/>
      <c r="G58" s="1"/>
      <c r="H58" s="1"/>
      <c r="I58" s="1"/>
      <c r="J58" s="24"/>
      <c r="K58" s="44"/>
      <c r="L58" s="1"/>
    </row>
    <row r="59" spans="2:12" ht="18.75">
      <c r="B59" s="1"/>
      <c r="C59" s="1"/>
      <c r="D59" s="10"/>
      <c r="E59" s="1"/>
      <c r="F59" s="7"/>
      <c r="G59" s="1"/>
      <c r="H59" s="1"/>
      <c r="I59" s="1"/>
      <c r="J59" s="24"/>
      <c r="K59" s="44"/>
      <c r="L59" s="1"/>
    </row>
    <row r="60" spans="2:12" ht="18.75">
      <c r="B60" s="1"/>
      <c r="C60" s="1"/>
      <c r="D60" s="10"/>
      <c r="E60" s="1"/>
      <c r="F60" s="7"/>
      <c r="G60" s="1"/>
      <c r="H60" s="1"/>
      <c r="I60" s="1"/>
      <c r="J60" s="24"/>
      <c r="K60" s="44"/>
      <c r="L60" s="1"/>
    </row>
    <row r="61" spans="2:12" ht="18.75">
      <c r="B61" s="1"/>
      <c r="C61" s="1"/>
      <c r="D61" s="10"/>
      <c r="E61" s="1"/>
      <c r="F61" s="7"/>
      <c r="G61" s="1"/>
      <c r="H61" s="1"/>
      <c r="I61" s="1"/>
      <c r="J61" s="24"/>
      <c r="K61" s="44"/>
      <c r="L61" s="1"/>
    </row>
    <row r="62" spans="2:12" ht="18.75">
      <c r="B62" s="1"/>
      <c r="C62" s="1"/>
      <c r="D62" s="10"/>
      <c r="E62" s="1"/>
      <c r="F62" s="7"/>
      <c r="G62" s="1"/>
      <c r="H62" s="1"/>
      <c r="I62" s="1"/>
      <c r="J62" s="24"/>
      <c r="K62" s="44"/>
      <c r="L62" s="1"/>
    </row>
    <row r="63" spans="2:12" ht="18.75">
      <c r="B63" s="1"/>
      <c r="C63" s="1"/>
      <c r="D63" s="10"/>
      <c r="E63" s="1"/>
      <c r="F63" s="7"/>
      <c r="G63" s="1"/>
      <c r="H63" s="1"/>
      <c r="I63" s="1"/>
      <c r="J63" s="24"/>
      <c r="K63" s="44"/>
      <c r="L63" s="1"/>
    </row>
    <row r="64" spans="2:12" ht="18.75">
      <c r="B64" s="1"/>
      <c r="C64" s="1"/>
      <c r="D64" s="10"/>
      <c r="E64" s="1"/>
      <c r="F64" s="7"/>
      <c r="G64" s="1"/>
      <c r="H64" s="1"/>
      <c r="I64" s="1"/>
      <c r="J64" s="24"/>
      <c r="K64" s="44"/>
      <c r="L64" s="1"/>
    </row>
    <row r="65" spans="2:12" ht="18.75">
      <c r="B65" s="1"/>
      <c r="C65" s="1"/>
      <c r="D65" s="10"/>
      <c r="E65" s="1"/>
      <c r="F65" s="7"/>
      <c r="G65" s="1"/>
      <c r="H65" s="1"/>
      <c r="I65" s="1"/>
      <c r="J65" s="24"/>
      <c r="K65" s="44"/>
      <c r="L65" s="1"/>
    </row>
    <row r="66" spans="2:12" ht="18.75">
      <c r="B66" s="1"/>
      <c r="C66" s="1"/>
      <c r="D66" s="10"/>
      <c r="E66" s="1"/>
      <c r="F66" s="7"/>
      <c r="G66" s="1"/>
      <c r="H66" s="1"/>
      <c r="I66" s="1"/>
      <c r="J66" s="24"/>
      <c r="K66" s="44"/>
      <c r="L66" s="1"/>
    </row>
  </sheetData>
  <mergeCells count="7">
    <mergeCell ref="A6:C6"/>
    <mergeCell ref="A7:C7"/>
    <mergeCell ref="B1:C1"/>
    <mergeCell ref="B2:C2"/>
    <mergeCell ref="B3:C3"/>
    <mergeCell ref="B4:C4"/>
    <mergeCell ref="B5:C5"/>
  </mergeCells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премии УИК </vt:lpstr>
      <vt:lpstr>Лист1</vt:lpstr>
      <vt:lpstr>'Расчет премии УИК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2019-12-20T09:07:54Z</cp:lastPrinted>
  <dcterms:created xsi:type="dcterms:W3CDTF">1996-10-08T23:32:33Z</dcterms:created>
  <dcterms:modified xsi:type="dcterms:W3CDTF">2019-12-23T09:29:29Z</dcterms:modified>
</cp:coreProperties>
</file>